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预备项目" sheetId="4" r:id="rId1"/>
  </sheets>
  <definedNames>
    <definedName name="_xlnm._FilterDatabase" localSheetId="0" hidden="1">预备项目!$A$4:$HZ$158</definedName>
    <definedName name="_xlnm.Print_Titles" localSheetId="0">预备项目!$4:$4</definedName>
    <definedName name="_xlnm.Print_Area" localSheetId="0">预备项目!$A$1:$C$35</definedName>
  </definedNames>
  <calcPr calcId="144525"/>
</workbook>
</file>

<file path=xl/sharedStrings.xml><?xml version="1.0" encoding="utf-8"?>
<sst xmlns="http://schemas.openxmlformats.org/spreadsheetml/2006/main" count="160" uniqueCount="160">
  <si>
    <t>附件2</t>
  </si>
  <si>
    <t>海南省2025年重大项目投资计划表（预备项目）</t>
  </si>
  <si>
    <t>单位：万元</t>
  </si>
  <si>
    <t>序号</t>
  </si>
  <si>
    <t>项目名称</t>
  </si>
  <si>
    <t>总投资</t>
  </si>
  <si>
    <t>合计</t>
  </si>
  <si>
    <t>一、产业发展</t>
  </si>
  <si>
    <t>（一）旅游业</t>
  </si>
  <si>
    <t>“亚龙湾旅游文化综合体”项目二期改造工程（AC-02地块）</t>
  </si>
  <si>
    <t>三亚市崖州区中国历史文化名镇古城遗址线性空间保护与利用项目</t>
  </si>
  <si>
    <t>文昌市月亮湾国际文旅综合体</t>
  </si>
  <si>
    <t>五指山热带雨林飞禽动物园项目</t>
  </si>
  <si>
    <t>海南热带雨林国家公园中心入口服务基地项目</t>
  </si>
  <si>
    <t>海南猴岛索道升级改造项目</t>
  </si>
  <si>
    <t>白沙黎族自治县万亩茶园产业小镇项目</t>
  </si>
  <si>
    <t>（二）现代服务业</t>
  </si>
  <si>
    <t>浙商（海南自贸港）国际总部基地</t>
  </si>
  <si>
    <t>海口汽车文化产业园</t>
  </si>
  <si>
    <t>新海港城市智慧物流综合体项目一期</t>
  </si>
  <si>
    <t>新海陆岛物流园区起步区工程项目(B包)</t>
  </si>
  <si>
    <t>佳翔农工贸融合（三亚）示范园</t>
  </si>
  <si>
    <t>海南铭向国际标准厂房二期工程</t>
  </si>
  <si>
    <t>澄迈县现代冷链物流项目</t>
  </si>
  <si>
    <t>澄迈城投农业科创集散中心项目</t>
  </si>
  <si>
    <t>波波利文创商务区三期工程</t>
  </si>
  <si>
    <t>七坊镇麓湖南区商业项目</t>
  </si>
  <si>
    <t>白沙县七彩龙珠商业综合体建设项目</t>
  </si>
  <si>
    <t>海南省新闻中心</t>
  </si>
  <si>
    <t>（三）高新技术产业+制造业</t>
  </si>
  <si>
    <t>海口国家高新区琼粤产业园新质生产力产业中心及配套设施项目</t>
  </si>
  <si>
    <t>广东海南先进制造业合作产业园生产力创新聚集中心项目</t>
  </si>
  <si>
    <t>高端药物制剂研发及生产基地</t>
  </si>
  <si>
    <t>芳香植物精油提取加工项目</t>
  </si>
  <si>
    <t>高性能涵道无人机装备研发制造和飞防服务体系智能化产业基地项目</t>
  </si>
  <si>
    <t>可降解高端纸品绿色循环产业链项目（一期）</t>
  </si>
  <si>
    <t>申能海上绿色氢基能源示范项目</t>
  </si>
  <si>
    <t>海南国际数据产业生态园项目</t>
  </si>
  <si>
    <t>文昌市蓬莱镇佳塘村盐岭建筑用玄武岩矿项目</t>
  </si>
  <si>
    <t>澄迈老城经济开发区芯耀PI芯片封装载板及高端芯片封测基板生产基地</t>
  </si>
  <si>
    <t>海南（昌江）清洁能源高新技术产业园核电关联及新材料产业先导区标准化厂房建设项目（二期）</t>
  </si>
  <si>
    <t>海南田野生物科技有限责任公司食品工厂</t>
  </si>
  <si>
    <t>（四）热带高效农业产业</t>
  </si>
  <si>
    <t>演海村乡村振兴建设项目</t>
  </si>
  <si>
    <t>三亚市崖州区绿色生态循环肉牛繁育示范基地建设项目（二期）</t>
  </si>
  <si>
    <t>海南儋州绿色健康创新科技园区</t>
  </si>
  <si>
    <t>海南东方感恩国际渔港建设项目</t>
  </si>
  <si>
    <t>澄迈县新兴中心渔港工程项目</t>
  </si>
  <si>
    <t>澄迈县桥头镇现代渔业三产融合示范区建设项目</t>
  </si>
  <si>
    <t>昌江县十月田镇垦地融合造大田土地综合整治项目（二期）</t>
  </si>
  <si>
    <t>二、民生公共服务</t>
  </si>
  <si>
    <t>海口市滨江新城三期首开区城中村改造项目</t>
  </si>
  <si>
    <t>海口市龙华区丁村片区城中村改造项目（二期）</t>
  </si>
  <si>
    <t>海口市秀英区五源河片区（式金村）城中村改造项目</t>
  </si>
  <si>
    <t>海南柏林科技大学</t>
  </si>
  <si>
    <t>广东海南先进制造业合作产业园保障性租赁住房项目（三期）</t>
  </si>
  <si>
    <t>广东海南先进制造业合作产业园保障性租赁住房项目（二期）</t>
  </si>
  <si>
    <t>三亚航院新校区建设项目</t>
  </si>
  <si>
    <t>三亚中心医院改扩建项目(二期)</t>
  </si>
  <si>
    <t>三亚中心医院改扩建项目(一期)</t>
  </si>
  <si>
    <t>三亚市崖州区梅山烈士陵园改扩建与提升（三园合一）项目</t>
  </si>
  <si>
    <t>海南西部技师学院</t>
  </si>
  <si>
    <t>儋州滨海华康医院暨养老服务综合项目</t>
  </si>
  <si>
    <t>琼海市公益性公墓及殡仪馆项目</t>
  </si>
  <si>
    <t>琼海市养老服务工程</t>
  </si>
  <si>
    <t>海南生态软件园iSchool新校区项目</t>
  </si>
  <si>
    <t>澄迈县金江交通枢纽项目</t>
  </si>
  <si>
    <t>澄迈县澄迈中学高中部项目（一期）</t>
  </si>
  <si>
    <t>澄迈县金江镇主城区基层医疗卫生机构异地新建项目</t>
  </si>
  <si>
    <t>昌江黎族自治县木棉实验中学建设项目</t>
  </si>
  <si>
    <t>海南中泰科技学院校园建设项目</t>
  </si>
  <si>
    <t>三亚理工职业学院乐东校区项目</t>
  </si>
  <si>
    <t>海南省琼中县第二高中学校建设项目</t>
  </si>
  <si>
    <t>中国（海南）南海博物馆二期</t>
  </si>
  <si>
    <t>海南省旅游学校产教融合实训楼</t>
  </si>
  <si>
    <t>海口永兴教育园区项目</t>
  </si>
  <si>
    <t>海南大学自贸港数据安全科创中心项目</t>
  </si>
  <si>
    <t>海南师范大学桂林洋校区基础设施配套项目</t>
  </si>
  <si>
    <t>海南大学崖州湾科教园学生宿舍项目</t>
  </si>
  <si>
    <t>海南师范大学桂林洋校区理科大楼项目</t>
  </si>
  <si>
    <t>海南师范大学科研创新中心项目</t>
  </si>
  <si>
    <t>海南师范大学桂林洋校区综合体育馆项目</t>
  </si>
  <si>
    <t>海南师范大学海南省教师发展协同创新实验基地项目</t>
  </si>
  <si>
    <t>海南软件职业技术学院官塘新校区配套校舍及基础设施(一期)项目</t>
  </si>
  <si>
    <t>海南师范大学桂林洋校区综合服务楼项目</t>
  </si>
  <si>
    <t>海南大学大学生艺术活动中心项目</t>
  </si>
  <si>
    <t>海南大学儋州校区大学生活动中心项目</t>
  </si>
  <si>
    <t>海南医学院第二附属医院国际移植科学研究中心项目</t>
  </si>
  <si>
    <t>海南医学院第二附属医院国家重大传染病防治基地（海南）项目</t>
  </si>
  <si>
    <t>海南医学院第二附属医院乌石分院项目</t>
  </si>
  <si>
    <t>海南警察学院（省综合训练基地）二期项目</t>
  </si>
  <si>
    <t>海南省荣军优抚医院项目</t>
  </si>
  <si>
    <t>海南热带雨林国家公园自然博物馆项目</t>
  </si>
  <si>
    <t>海南省直属林场保护区森林火险区综合治理项目</t>
  </si>
  <si>
    <t>海南省检验检测研究院建设项目</t>
  </si>
  <si>
    <t>三、低碳、生态环保项目</t>
  </si>
  <si>
    <t>海口市龙华区环卫基地（含转运站）</t>
  </si>
  <si>
    <t>海口市琼山区资源循环基地项目</t>
  </si>
  <si>
    <t>三亚市生活垃圾转运站升级改扩建</t>
  </si>
  <si>
    <t>琼海市农村生活污水治理工程</t>
  </si>
  <si>
    <t>澄迈县农村污水治理工程项目（二期）</t>
  </si>
  <si>
    <t>澄迈县金江县城污水处理厂扩建三期工程</t>
  </si>
  <si>
    <t>海南省临高县临城镇老城区污水提质增效工程</t>
  </si>
  <si>
    <t>海尾现代智慧渔业产业园尾水处理工程</t>
  </si>
  <si>
    <t>海南省东部沿海防护林国土绿化示范项目</t>
  </si>
  <si>
    <t>海南省文昌市海南岛沿海防护林建设项目</t>
  </si>
  <si>
    <t>海南省8市县（海口，儋州，万宁，乐东，东方，昌江，澄迈，临高）海南岛沿海防护林建设项目</t>
  </si>
  <si>
    <t>四、“五网”基础设施项目</t>
  </si>
  <si>
    <t>海口国家高新区琼粤产业园海澄一体化工程项目</t>
  </si>
  <si>
    <t>海南未来产业园周边规划路项目（四期）</t>
  </si>
  <si>
    <t>琼州海峡港航一体化—海口新海港疏港配套项目（二期）</t>
  </si>
  <si>
    <t>新海港片区“二线口岸”集中查验区配套排水防涝及管网完善工程</t>
  </si>
  <si>
    <t>低空飞行汽车营地项目</t>
  </si>
  <si>
    <t>海口美兰国际机场货运机坪扩建工程项目</t>
  </si>
  <si>
    <t>广东海南先进制造业合作产业园减污降碳（集中供热项目）</t>
  </si>
  <si>
    <t>低空经济运营中心项目</t>
  </si>
  <si>
    <t>三亚羊林抽水蓄能电站</t>
  </si>
  <si>
    <t>三亚市现代服务业产业园基础设施配套海棠路北延下穿隧道项目</t>
  </si>
  <si>
    <t>三亚市凤海大道(海棠湾第三通道)工程项目</t>
  </si>
  <si>
    <t>三亚市现代服务业产业园基础设施配套椰风路三期项目</t>
  </si>
  <si>
    <t>三亚市鹿城大道（森海路至田独路）市政道路工程项目</t>
  </si>
  <si>
    <t>凤凰机场天涯连接线扩容工程项目</t>
  </si>
  <si>
    <t>环热带雨林国家公园旅游公路三亚支线新改建工程</t>
  </si>
  <si>
    <t>育才生态区抱安至那会防火巡护道（巡护车道）项目</t>
  </si>
  <si>
    <t>三亚市海棠区A4片区路网建设工程</t>
  </si>
  <si>
    <t>三亚海棠湾国家海岸休闲园区基础设施配套风塘片区绕指路项目</t>
  </si>
  <si>
    <t>儋州市南部片区排水防涝提升工程</t>
  </si>
  <si>
    <t>松涛灌区（松林岭段）续建配套及现代化改造工程</t>
  </si>
  <si>
    <t>儋州市松涛东干渠（那大城区段）改造工程</t>
  </si>
  <si>
    <t>海南文昌商业发射配套码头项目</t>
  </si>
  <si>
    <t>清澜港航天产业配套基础设施提升改造项目</t>
  </si>
  <si>
    <t>海南博鳌乐城国际医疗旅游先行区左岸基础设施项目</t>
  </si>
  <si>
    <t>琼海市老旧供水管网改造（二期）</t>
  </si>
  <si>
    <t>海口港马村港区华能海口电厂通用码头工程项目</t>
  </si>
  <si>
    <t>澄迈县城镇供水一体化提质增效工程</t>
  </si>
  <si>
    <t>澄迈县福山水厂及配套管网扩建工程（一阶段）</t>
  </si>
  <si>
    <t>临高渔港群贯通工程</t>
  </si>
  <si>
    <t>海南临高马袅通用机场</t>
  </si>
  <si>
    <t>海南省临高县临城镇城区排涝工程</t>
  </si>
  <si>
    <t>临高县武莲渔港浮式防波堤建设项目</t>
  </si>
  <si>
    <t>乐东港一期工程</t>
  </si>
  <si>
    <t>乐东港疏港大道工程</t>
  </si>
  <si>
    <t>黎安跨海通道及延长线工程</t>
  </si>
  <si>
    <t>X546芙蓉田居至巧牙村段改造工程</t>
  </si>
  <si>
    <t>白沙县X541白南线升级改造工程（白沙县城区至南开乡入口社区通道）</t>
  </si>
  <si>
    <t>海南陵水黎安国际教育创新试验区二期市政基础及其配套设施项目</t>
  </si>
  <si>
    <t>G75兰海高速公路海口段（海口第二绕城高速公路）</t>
  </si>
  <si>
    <t>G98环岛高速公路排浦互通至白莲互通段改扩建工程</t>
  </si>
  <si>
    <t>G98环岛高速海口至博鳌段改扩建工程</t>
  </si>
  <si>
    <t>省道S229马松线金江大桥至松涛段新改建工程</t>
  </si>
  <si>
    <t>文昌市航天大道改道工程</t>
  </si>
  <si>
    <t>海南省迈湾灌区工程</t>
  </si>
  <si>
    <t>海口经济圈规模化供水工程</t>
  </si>
  <si>
    <t>南方电网公司2025年海南新型电力系统预备项目</t>
  </si>
  <si>
    <t>环岛高铁海口东站扩建项目</t>
  </si>
  <si>
    <t>环岛高铁美兰机场站扩建项目</t>
  </si>
  <si>
    <t>海口美兰国际机场三期扩建项目</t>
  </si>
  <si>
    <t>海南东方机场</t>
  </si>
  <si>
    <t>海南-广东电力灵活互济工程</t>
  </si>
  <si>
    <t>南海救助机场项目</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</si>
</sst>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name val="宋体"/>
      <charset val="134"/>
    </font>
    <font>
      <sz val="11"/>
      <name val="宋体"/>
      <charset val="1"/>
    </font>
    <font>
      <sz val="14"/>
      <name val="宋体"/>
      <charset val="134"/>
    </font>
    <font>
      <sz val="12"/>
      <name val="微软雅黑"/>
      <charset val="134"/>
    </font>
    <font>
      <sz val="11"/>
      <name val="黑体"/>
      <charset val="0"/>
    </font>
    <font>
      <sz val="20"/>
      <name val="CESI小标宋-GB2312"/>
      <charset val="0"/>
    </font>
    <font>
      <b/>
      <sz val="12"/>
      <name val="微软雅黑"/>
      <charset val="0"/>
    </font>
    <font>
      <sz val="12"/>
      <name val="微软雅黑"/>
      <charset val="0"/>
    </font>
    <font>
      <sz val="11"/>
      <color theme="0"/>
      <name val="宋体"/>
      <charset val="134"/>
      <scheme val="minor"/>
    </font>
    <font>
      <sz val="11"/>
      <color theme="1"/>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b/>
      <sz val="11"/>
      <color rgb="FF3F3F3F"/>
      <name val="宋体"/>
      <charset val="134"/>
      <scheme val="minor"/>
    </font>
    <font>
      <sz val="11"/>
      <color rgb="FF3F3F76"/>
      <name val="宋体"/>
      <charset val="134"/>
      <scheme val="minor"/>
    </font>
    <font>
      <sz val="11"/>
      <color rgb="FF9C0006"/>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FFFFF"/>
      <name val="宋体"/>
      <charset val="134"/>
      <scheme val="minor"/>
    </font>
    <font>
      <b/>
      <sz val="11"/>
      <color rgb="FFFA7D00"/>
      <name val="宋体"/>
      <charset val="134"/>
      <scheme val="minor"/>
    </font>
    <font>
      <u/>
      <sz val="11"/>
      <color rgb="FF800080"/>
      <name val="宋体"/>
      <charset val="134"/>
      <scheme val="minor"/>
    </font>
    <font>
      <sz val="11"/>
      <color rgb="FF9C650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4" tint="0.799951170384838"/>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45066682943"/>
        <bgColor indexed="64"/>
      </patternFill>
    </fill>
    <fill>
      <patternFill patternType="solid">
        <fgColor theme="5" tint="0.799951170384838"/>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theme="6" tint="0.399945066682943"/>
        <bgColor indexed="64"/>
      </patternFill>
    </fill>
    <fill>
      <patternFill patternType="solid">
        <fgColor rgb="FFFFC7CE"/>
        <bgColor indexed="64"/>
      </patternFill>
    </fill>
    <fill>
      <patternFill patternType="solid">
        <fgColor theme="8" tint="0.799951170384838"/>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51170384838"/>
        <bgColor indexed="64"/>
      </patternFill>
    </fill>
    <fill>
      <patternFill patternType="solid">
        <fgColor theme="4" tint="0.399945066682943"/>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18"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24" fillId="13" borderId="11" applyNumberFormat="false" applyAlignment="false" applyProtection="false">
      <alignment vertical="center"/>
    </xf>
    <xf numFmtId="0" fontId="25"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8" fillId="14" borderId="11" applyNumberFormat="false" applyAlignment="false" applyProtection="false">
      <alignment vertical="center"/>
    </xf>
    <xf numFmtId="0" fontId="17" fillId="13" borderId="10" applyNumberFormat="false" applyAlignment="false" applyProtection="false">
      <alignment vertical="center"/>
    </xf>
    <xf numFmtId="0" fontId="23" fillId="28" borderId="12" applyNumberFormat="false" applyAlignment="false" applyProtection="false">
      <alignment vertical="center"/>
    </xf>
    <xf numFmtId="0" fontId="27" fillId="0" borderId="13"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3" fillId="8" borderId="6"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33">
    <xf numFmtId="0" fontId="0" fillId="0" borderId="0" xfId="0"/>
    <xf numFmtId="0" fontId="0" fillId="0" borderId="0" xfId="0" applyFont="true" applyFill="true"/>
    <xf numFmtId="0" fontId="1" fillId="0" borderId="0" xfId="0" applyFont="true" applyFill="true" applyBorder="true" applyAlignment="true"/>
    <xf numFmtId="0" fontId="0" fillId="0" borderId="0" xfId="0" applyFont="true" applyFill="true" applyBorder="true" applyAlignment="true"/>
    <xf numFmtId="0" fontId="0" fillId="0" borderId="0" xfId="0" applyFont="true" applyFill="true" applyAlignment="true"/>
    <xf numFmtId="0" fontId="2" fillId="0" borderId="0" xfId="0" applyFont="true" applyFill="true"/>
    <xf numFmtId="0" fontId="0" fillId="0" borderId="0" xfId="0" applyFont="true" applyFill="true" applyAlignment="true">
      <alignment vertical="center"/>
    </xf>
    <xf numFmtId="0" fontId="3" fillId="0" borderId="0" xfId="0" applyFont="true" applyFill="true" applyAlignment="true">
      <alignment horizontal="justify" vertical="center" wrapText="true"/>
    </xf>
    <xf numFmtId="176" fontId="0" fillId="0" borderId="0" xfId="0" applyNumberFormat="true" applyFont="true" applyFill="true" applyAlignment="true">
      <alignment horizontal="center"/>
    </xf>
    <xf numFmtId="0" fontId="4" fillId="0" borderId="0" xfId="0" applyFont="true" applyFill="true" applyAlignment="true">
      <alignment vertical="center"/>
    </xf>
    <xf numFmtId="0" fontId="5" fillId="0" borderId="0" xfId="0" applyFont="true" applyFill="true" applyAlignment="true">
      <alignment horizontal="center" vertical="center" wrapText="true"/>
    </xf>
    <xf numFmtId="176" fontId="5" fillId="0" borderId="0" xfId="0" applyNumberFormat="true" applyFont="true" applyFill="true" applyAlignment="true">
      <alignment horizontal="center" vertical="center" wrapText="true"/>
    </xf>
    <xf numFmtId="0" fontId="6" fillId="0" borderId="0" xfId="0" applyFont="true" applyFill="true" applyAlignment="true">
      <alignment horizontal="right" vertical="center"/>
    </xf>
    <xf numFmtId="176" fontId="6" fillId="0" borderId="0" xfId="0" applyNumberFormat="true" applyFont="true" applyFill="true" applyAlignment="true">
      <alignment horizontal="center" vertical="center"/>
    </xf>
    <xf numFmtId="0" fontId="6"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176" fontId="7" fillId="0" borderId="1" xfId="0" applyNumberFormat="true"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176" fontId="7" fillId="0" borderId="3"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7" fillId="0" borderId="1" xfId="0" applyFont="true" applyFill="true" applyBorder="true" applyAlignment="true">
      <alignment horizontal="justify" vertical="center" wrapText="true"/>
    </xf>
    <xf numFmtId="0" fontId="7" fillId="0" borderId="2" xfId="0"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176" fontId="3" fillId="0" borderId="1" xfId="0" applyNumberFormat="true"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0" fillId="0" borderId="0" xfId="0" applyFont="true" applyFill="true" applyBorder="true"/>
    <xf numFmtId="0" fontId="3" fillId="0" borderId="5" xfId="0" applyFont="true" applyFill="true" applyBorder="true" applyAlignment="true">
      <alignment horizontal="left" vertical="center" wrapText="true"/>
    </xf>
    <xf numFmtId="176" fontId="3" fillId="0" borderId="5" xfId="0" applyNumberFormat="true" applyFont="true" applyFill="true" applyBorder="true" applyAlignment="true">
      <alignment horizontal="center" vertical="center"/>
    </xf>
    <xf numFmtId="0" fontId="3" fillId="0" borderId="1" xfId="0" applyFont="true" applyFill="true" applyBorder="true" applyAlignment="true">
      <alignment horizontal="justify"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C000"/>
      <color rgb="0000B0F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58"/>
  <sheetViews>
    <sheetView tabSelected="1" zoomScale="70" zoomScaleNormal="70" workbookViewId="0">
      <selection activeCell="I12" sqref="I12"/>
    </sheetView>
  </sheetViews>
  <sheetFormatPr defaultColWidth="10.125" defaultRowHeight="13.5" outlineLevelCol="3"/>
  <cols>
    <col min="1" max="1" width="7.69166666666667" style="1" customWidth="true"/>
    <col min="2" max="2" width="29.625" style="1" customWidth="true"/>
    <col min="3" max="3" width="18.2083333333333" style="8" customWidth="true"/>
    <col min="4" max="16384" width="10.125" style="1"/>
  </cols>
  <sheetData>
    <row r="1" ht="25" customHeight="true" spans="1:1">
      <c r="A1" s="9" t="s">
        <v>0</v>
      </c>
    </row>
    <row r="2" ht="26.25" spans="1:3">
      <c r="A2" s="10" t="s">
        <v>1</v>
      </c>
      <c r="B2" s="10"/>
      <c r="C2" s="11"/>
    </row>
    <row r="3" ht="17.25" spans="1:3">
      <c r="A3" s="12" t="s">
        <v>2</v>
      </c>
      <c r="B3" s="12"/>
      <c r="C3" s="13"/>
    </row>
    <row r="4" ht="37" customHeight="true" spans="1:3">
      <c r="A4" s="14" t="s">
        <v>3</v>
      </c>
      <c r="B4" s="14" t="s">
        <v>4</v>
      </c>
      <c r="C4" s="15" t="s">
        <v>5</v>
      </c>
    </row>
    <row r="5" ht="37" customHeight="true" spans="1:3">
      <c r="A5" s="16"/>
      <c r="B5" s="14" t="s">
        <v>6</v>
      </c>
      <c r="C5" s="15">
        <f>C6+C49+C94+C106</f>
        <v>24849321.0907</v>
      </c>
    </row>
    <row r="6" ht="37" customHeight="true" spans="1:3">
      <c r="A6" s="16"/>
      <c r="B6" s="14" t="s">
        <v>7</v>
      </c>
      <c r="C6" s="15">
        <f>C7+C15+C28+C41</f>
        <v>7526705.84</v>
      </c>
    </row>
    <row r="7" ht="37" customHeight="true" spans="1:3">
      <c r="A7" s="14"/>
      <c r="B7" s="14" t="s">
        <v>8</v>
      </c>
      <c r="C7" s="15">
        <f>SUM(C8:C14)</f>
        <v>845835</v>
      </c>
    </row>
    <row r="8" s="1" customFormat="true" ht="91" customHeight="true" spans="1:3">
      <c r="A8" s="17">
        <v>1</v>
      </c>
      <c r="B8" s="18" t="s">
        <v>9</v>
      </c>
      <c r="C8" s="19">
        <v>135500</v>
      </c>
    </row>
    <row r="9" s="1" customFormat="true" ht="102" customHeight="true" spans="1:3">
      <c r="A9" s="17">
        <v>2</v>
      </c>
      <c r="B9" s="18" t="s">
        <v>10</v>
      </c>
      <c r="C9" s="19">
        <v>24280</v>
      </c>
    </row>
    <row r="10" s="1" customFormat="true" ht="150" customHeight="true" spans="1:3">
      <c r="A10" s="17">
        <v>3</v>
      </c>
      <c r="B10" s="18" t="s">
        <v>11</v>
      </c>
      <c r="C10" s="19">
        <v>385000</v>
      </c>
    </row>
    <row r="11" s="2" customFormat="true" ht="84" customHeight="true" spans="1:3">
      <c r="A11" s="17">
        <v>4</v>
      </c>
      <c r="B11" s="20" t="s">
        <v>12</v>
      </c>
      <c r="C11" s="19">
        <v>130000</v>
      </c>
    </row>
    <row r="12" s="1" customFormat="true" ht="112" customHeight="true" spans="1:3">
      <c r="A12" s="17">
        <v>5</v>
      </c>
      <c r="B12" s="18" t="s">
        <v>13</v>
      </c>
      <c r="C12" s="19">
        <v>54055</v>
      </c>
    </row>
    <row r="13" s="1" customFormat="true" ht="107" customHeight="true" spans="1:3">
      <c r="A13" s="17">
        <v>6</v>
      </c>
      <c r="B13" s="18" t="s">
        <v>14</v>
      </c>
      <c r="C13" s="19">
        <v>17000</v>
      </c>
    </row>
    <row r="14" s="3" customFormat="true" ht="118" customHeight="true" spans="1:3">
      <c r="A14" s="17">
        <v>7</v>
      </c>
      <c r="B14" s="18" t="s">
        <v>15</v>
      </c>
      <c r="C14" s="21">
        <v>100000</v>
      </c>
    </row>
    <row r="15" ht="37" customHeight="true" spans="1:3">
      <c r="A15" s="17"/>
      <c r="B15" s="14" t="s">
        <v>16</v>
      </c>
      <c r="C15" s="15">
        <f>SUM(C16:C27)</f>
        <v>2366500</v>
      </c>
    </row>
    <row r="16" s="1" customFormat="true" ht="88" customHeight="true" spans="1:3">
      <c r="A16" s="17">
        <v>8</v>
      </c>
      <c r="B16" s="18" t="s">
        <v>17</v>
      </c>
      <c r="C16" s="19">
        <v>1200000</v>
      </c>
    </row>
    <row r="17" s="3" customFormat="true" ht="108" customHeight="true" spans="1:3">
      <c r="A17" s="17">
        <v>9</v>
      </c>
      <c r="B17" s="18" t="s">
        <v>18</v>
      </c>
      <c r="C17" s="19">
        <v>600000</v>
      </c>
    </row>
    <row r="18" s="1" customFormat="true" ht="88" customHeight="true" spans="1:3">
      <c r="A18" s="17">
        <v>10</v>
      </c>
      <c r="B18" s="18" t="s">
        <v>19</v>
      </c>
      <c r="C18" s="19">
        <v>97000</v>
      </c>
    </row>
    <row r="19" s="3" customFormat="true" ht="96" customHeight="true" spans="1:3">
      <c r="A19" s="17">
        <v>11</v>
      </c>
      <c r="B19" s="18" t="s">
        <v>20</v>
      </c>
      <c r="C19" s="19">
        <v>50000</v>
      </c>
    </row>
    <row r="20" s="1" customFormat="true" ht="54" customHeight="true" spans="1:3">
      <c r="A20" s="17">
        <v>12</v>
      </c>
      <c r="B20" s="18" t="s">
        <v>21</v>
      </c>
      <c r="C20" s="19">
        <v>61000</v>
      </c>
    </row>
    <row r="21" s="3" customFormat="true" ht="52" customHeight="true" spans="1:3">
      <c r="A21" s="17">
        <v>13</v>
      </c>
      <c r="B21" s="18" t="s">
        <v>22</v>
      </c>
      <c r="C21" s="19">
        <v>23000</v>
      </c>
    </row>
    <row r="22" s="1" customFormat="true" ht="91" customHeight="true" spans="1:3">
      <c r="A22" s="17">
        <v>14</v>
      </c>
      <c r="B22" s="18" t="s">
        <v>23</v>
      </c>
      <c r="C22" s="19">
        <v>75000</v>
      </c>
    </row>
    <row r="23" s="1" customFormat="true" ht="147" customHeight="true" spans="1:3">
      <c r="A23" s="17">
        <v>15</v>
      </c>
      <c r="B23" s="18" t="s">
        <v>24</v>
      </c>
      <c r="C23" s="19">
        <v>17000</v>
      </c>
    </row>
    <row r="24" s="1" customFormat="true" ht="73" customHeight="true" spans="1:3">
      <c r="A24" s="17">
        <v>16</v>
      </c>
      <c r="B24" s="18" t="s">
        <v>25</v>
      </c>
      <c r="C24" s="19">
        <v>100000</v>
      </c>
    </row>
    <row r="25" s="1" customFormat="true" ht="68" customHeight="true" spans="1:3">
      <c r="A25" s="17">
        <v>17</v>
      </c>
      <c r="B25" s="18" t="s">
        <v>26</v>
      </c>
      <c r="C25" s="19">
        <v>25000</v>
      </c>
    </row>
    <row r="26" s="1" customFormat="true" ht="66" customHeight="true" spans="1:3">
      <c r="A26" s="17">
        <v>18</v>
      </c>
      <c r="B26" s="18" t="s">
        <v>27</v>
      </c>
      <c r="C26" s="19">
        <v>20000</v>
      </c>
    </row>
    <row r="27" s="3" customFormat="true" ht="136" customHeight="true" spans="1:3">
      <c r="A27" s="17">
        <v>19</v>
      </c>
      <c r="B27" s="20" t="s">
        <v>28</v>
      </c>
      <c r="C27" s="22">
        <v>98500</v>
      </c>
    </row>
    <row r="28" ht="37" customHeight="true" spans="1:3">
      <c r="A28" s="17"/>
      <c r="B28" s="14" t="s">
        <v>29</v>
      </c>
      <c r="C28" s="15">
        <f>SUM(C29:C40)</f>
        <v>3055925</v>
      </c>
    </row>
    <row r="29" s="4" customFormat="true" ht="122" customHeight="true" spans="1:3">
      <c r="A29" s="17">
        <v>20</v>
      </c>
      <c r="B29" s="18" t="s">
        <v>30</v>
      </c>
      <c r="C29" s="19">
        <v>350000</v>
      </c>
    </row>
    <row r="30" s="1" customFormat="true" ht="82" customHeight="true" spans="1:3">
      <c r="A30" s="17">
        <v>21</v>
      </c>
      <c r="B30" s="18" t="s">
        <v>31</v>
      </c>
      <c r="C30" s="19">
        <v>300000</v>
      </c>
    </row>
    <row r="31" s="3" customFormat="true" ht="75.35" customHeight="true" spans="1:3">
      <c r="A31" s="17">
        <v>22</v>
      </c>
      <c r="B31" s="20" t="s">
        <v>32</v>
      </c>
      <c r="C31" s="22">
        <v>50000</v>
      </c>
    </row>
    <row r="32" s="3" customFormat="true" ht="81" customHeight="true" spans="1:3">
      <c r="A32" s="17">
        <v>23</v>
      </c>
      <c r="B32" s="20" t="s">
        <v>33</v>
      </c>
      <c r="C32" s="22">
        <v>20000</v>
      </c>
    </row>
    <row r="33" s="4" customFormat="true" ht="87" customHeight="true" spans="1:3">
      <c r="A33" s="17">
        <v>24</v>
      </c>
      <c r="B33" s="18" t="s">
        <v>34</v>
      </c>
      <c r="C33" s="19">
        <v>41300</v>
      </c>
    </row>
    <row r="34" s="4" customFormat="true" ht="109" customHeight="true" spans="1:3">
      <c r="A34" s="17">
        <v>25</v>
      </c>
      <c r="B34" s="18" t="s">
        <v>35</v>
      </c>
      <c r="C34" s="19">
        <v>1610000</v>
      </c>
    </row>
    <row r="35" s="2" customFormat="true" ht="108" customHeight="true" spans="1:3">
      <c r="A35" s="17">
        <v>26</v>
      </c>
      <c r="B35" s="20" t="s">
        <v>36</v>
      </c>
      <c r="C35" s="19">
        <v>60000</v>
      </c>
    </row>
    <row r="36" ht="183" customHeight="true" spans="1:3">
      <c r="A36" s="17">
        <v>27</v>
      </c>
      <c r="B36" s="18" t="s">
        <v>37</v>
      </c>
      <c r="C36" s="19">
        <v>400000</v>
      </c>
    </row>
    <row r="37" s="4" customFormat="true" ht="127" customHeight="true" spans="1:3">
      <c r="A37" s="17">
        <v>28</v>
      </c>
      <c r="B37" s="18" t="s">
        <v>38</v>
      </c>
      <c r="C37" s="19">
        <v>50000</v>
      </c>
    </row>
    <row r="38" s="1" customFormat="true" ht="122" customHeight="true" spans="1:3">
      <c r="A38" s="17">
        <v>29</v>
      </c>
      <c r="B38" s="18" t="s">
        <v>39</v>
      </c>
      <c r="C38" s="19">
        <v>95000</v>
      </c>
    </row>
    <row r="39" s="1" customFormat="true" ht="82" customHeight="true" spans="1:3">
      <c r="A39" s="17">
        <v>30</v>
      </c>
      <c r="B39" s="18" t="s">
        <v>40</v>
      </c>
      <c r="C39" s="19">
        <v>21742</v>
      </c>
    </row>
    <row r="40" s="1" customFormat="true" ht="78" customHeight="true" spans="1:3">
      <c r="A40" s="17">
        <v>31</v>
      </c>
      <c r="B40" s="18" t="s">
        <v>41</v>
      </c>
      <c r="C40" s="19">
        <v>57883</v>
      </c>
    </row>
    <row r="41" ht="37" customHeight="true" spans="1:3">
      <c r="A41" s="17"/>
      <c r="B41" s="14" t="s">
        <v>42</v>
      </c>
      <c r="C41" s="15">
        <f>SUM(C42:C48)</f>
        <v>1258445.84</v>
      </c>
    </row>
    <row r="42" s="1" customFormat="true" ht="129" customHeight="true" spans="1:3">
      <c r="A42" s="17">
        <v>32</v>
      </c>
      <c r="B42" s="18" t="s">
        <v>43</v>
      </c>
      <c r="C42" s="19">
        <v>32339.26</v>
      </c>
    </row>
    <row r="43" ht="141" customHeight="true" spans="1:3">
      <c r="A43" s="17">
        <v>33</v>
      </c>
      <c r="B43" s="18" t="s">
        <v>44</v>
      </c>
      <c r="C43" s="19">
        <v>10128</v>
      </c>
    </row>
    <row r="44" s="1" customFormat="true" ht="73" customHeight="true" spans="1:3">
      <c r="A44" s="17">
        <v>34</v>
      </c>
      <c r="B44" s="18" t="s">
        <v>45</v>
      </c>
      <c r="C44" s="19">
        <v>383000</v>
      </c>
    </row>
    <row r="45" s="4" customFormat="true" ht="182" customHeight="true" spans="1:3">
      <c r="A45" s="17">
        <v>35</v>
      </c>
      <c r="B45" s="18" t="s">
        <v>46</v>
      </c>
      <c r="C45" s="19">
        <v>690000</v>
      </c>
    </row>
    <row r="46" s="1" customFormat="true" ht="133" customHeight="true" spans="1:3">
      <c r="A46" s="17">
        <v>36</v>
      </c>
      <c r="B46" s="23" t="s">
        <v>47</v>
      </c>
      <c r="C46" s="19">
        <v>41336</v>
      </c>
    </row>
    <row r="47" s="1" customFormat="true" ht="131" customHeight="true" spans="1:3">
      <c r="A47" s="17">
        <v>37</v>
      </c>
      <c r="B47" s="18" t="s">
        <v>48</v>
      </c>
      <c r="C47" s="19">
        <v>30808</v>
      </c>
    </row>
    <row r="48" s="4" customFormat="true" ht="127" customHeight="true" spans="1:3">
      <c r="A48" s="17">
        <v>38</v>
      </c>
      <c r="B48" s="18" t="s">
        <v>49</v>
      </c>
      <c r="C48" s="19">
        <v>70834.58</v>
      </c>
    </row>
    <row r="49" ht="37" customHeight="true" spans="1:3">
      <c r="A49" s="17"/>
      <c r="B49" s="14" t="s">
        <v>50</v>
      </c>
      <c r="C49" s="15">
        <f>SUM(C50:C93)</f>
        <v>5055608</v>
      </c>
    </row>
    <row r="50" s="3" customFormat="true" ht="96" customHeight="true" spans="1:3">
      <c r="A50" s="24">
        <v>39</v>
      </c>
      <c r="B50" s="20" t="s">
        <v>51</v>
      </c>
      <c r="C50" s="22">
        <v>267920.24</v>
      </c>
    </row>
    <row r="51" s="1" customFormat="true" ht="121" customHeight="true" spans="1:3">
      <c r="A51" s="24">
        <v>40</v>
      </c>
      <c r="B51" s="18" t="s">
        <v>52</v>
      </c>
      <c r="C51" s="19">
        <v>234746.96</v>
      </c>
    </row>
    <row r="52" s="1" customFormat="true" ht="83" customHeight="true" spans="1:3">
      <c r="A52" s="24">
        <v>41</v>
      </c>
      <c r="B52" s="18" t="s">
        <v>53</v>
      </c>
      <c r="C52" s="19">
        <v>137149.44</v>
      </c>
    </row>
    <row r="53" s="1" customFormat="true" ht="117" customHeight="true" spans="1:3">
      <c r="A53" s="24">
        <v>42</v>
      </c>
      <c r="B53" s="18" t="s">
        <v>54</v>
      </c>
      <c r="C53" s="19">
        <v>100000</v>
      </c>
    </row>
    <row r="54" s="1" customFormat="true" ht="34.5" spans="1:3">
      <c r="A54" s="24">
        <v>43</v>
      </c>
      <c r="B54" s="18" t="s">
        <v>55</v>
      </c>
      <c r="C54" s="19">
        <v>73536</v>
      </c>
    </row>
    <row r="55" s="1" customFormat="true" ht="34.5" spans="1:3">
      <c r="A55" s="24">
        <v>44</v>
      </c>
      <c r="B55" s="18" t="s">
        <v>56</v>
      </c>
      <c r="C55" s="19">
        <v>30498</v>
      </c>
    </row>
    <row r="56" s="1" customFormat="true" ht="120" customHeight="true" spans="1:3">
      <c r="A56" s="24">
        <v>45</v>
      </c>
      <c r="B56" s="18" t="s">
        <v>57</v>
      </c>
      <c r="C56" s="19">
        <v>250000</v>
      </c>
    </row>
    <row r="57" s="1" customFormat="true" ht="132" customHeight="true" spans="1:3">
      <c r="A57" s="24">
        <v>46</v>
      </c>
      <c r="B57" s="18" t="s">
        <v>58</v>
      </c>
      <c r="C57" s="19">
        <v>96500</v>
      </c>
    </row>
    <row r="58" s="1" customFormat="true" ht="138" customHeight="true" spans="1:3">
      <c r="A58" s="24">
        <v>47</v>
      </c>
      <c r="B58" s="18" t="s">
        <v>59</v>
      </c>
      <c r="C58" s="19">
        <v>32056.86</v>
      </c>
    </row>
    <row r="59" s="1" customFormat="true" ht="61" customHeight="true" spans="1:3">
      <c r="A59" s="24">
        <v>48</v>
      </c>
      <c r="B59" s="25" t="s">
        <v>60</v>
      </c>
      <c r="C59" s="19">
        <v>15287.01</v>
      </c>
    </row>
    <row r="60" s="1" customFormat="true" ht="81" customHeight="true" spans="1:3">
      <c r="A60" s="24">
        <v>49</v>
      </c>
      <c r="B60" s="18" t="s">
        <v>61</v>
      </c>
      <c r="C60" s="19">
        <v>44831.92</v>
      </c>
    </row>
    <row r="61" s="1" customFormat="true" ht="87" customHeight="true" spans="1:3">
      <c r="A61" s="24">
        <v>50</v>
      </c>
      <c r="B61" s="18" t="s">
        <v>62</v>
      </c>
      <c r="C61" s="19">
        <v>10500</v>
      </c>
    </row>
    <row r="62" s="1" customFormat="true" ht="86" customHeight="true" spans="1:3">
      <c r="A62" s="24">
        <v>51</v>
      </c>
      <c r="B62" s="18" t="s">
        <v>63</v>
      </c>
      <c r="C62" s="19">
        <v>87000</v>
      </c>
    </row>
    <row r="63" s="1" customFormat="true" ht="107" customHeight="true" spans="1:3">
      <c r="A63" s="24">
        <v>52</v>
      </c>
      <c r="B63" s="18" t="s">
        <v>64</v>
      </c>
      <c r="C63" s="19">
        <v>30503</v>
      </c>
    </row>
    <row r="64" ht="100" customHeight="true" spans="1:3">
      <c r="A64" s="24">
        <v>53</v>
      </c>
      <c r="B64" s="18" t="s">
        <v>65</v>
      </c>
      <c r="C64" s="19">
        <v>150000</v>
      </c>
    </row>
    <row r="65" s="1" customFormat="true" ht="95" customHeight="true" spans="1:3">
      <c r="A65" s="24">
        <v>54</v>
      </c>
      <c r="B65" s="18" t="s">
        <v>66</v>
      </c>
      <c r="C65" s="19">
        <v>31878</v>
      </c>
    </row>
    <row r="66" s="1" customFormat="true" ht="105" customHeight="true" spans="1:3">
      <c r="A66" s="24">
        <v>55</v>
      </c>
      <c r="B66" s="18" t="s">
        <v>67</v>
      </c>
      <c r="C66" s="19">
        <v>27411</v>
      </c>
    </row>
    <row r="67" s="1" customFormat="true" ht="72" customHeight="true" spans="1:3">
      <c r="A67" s="24">
        <v>56</v>
      </c>
      <c r="B67" s="18" t="s">
        <v>68</v>
      </c>
      <c r="C67" s="19">
        <v>10000</v>
      </c>
    </row>
    <row r="68" s="1" customFormat="true" ht="86" customHeight="true" spans="1:3">
      <c r="A68" s="24">
        <v>57</v>
      </c>
      <c r="B68" s="18" t="s">
        <v>69</v>
      </c>
      <c r="C68" s="19">
        <v>35637.16</v>
      </c>
    </row>
    <row r="69" s="1" customFormat="true" ht="59" customHeight="true" spans="1:3">
      <c r="A69" s="24">
        <v>58</v>
      </c>
      <c r="B69" s="18" t="s">
        <v>70</v>
      </c>
      <c r="C69" s="19">
        <v>195000</v>
      </c>
    </row>
    <row r="70" s="1" customFormat="true" ht="62" customHeight="true" spans="1:3">
      <c r="A70" s="24">
        <v>59</v>
      </c>
      <c r="B70" s="18" t="s">
        <v>71</v>
      </c>
      <c r="C70" s="19">
        <v>100000</v>
      </c>
    </row>
    <row r="71" s="1" customFormat="true" ht="90" customHeight="true" spans="1:3">
      <c r="A71" s="24">
        <v>60</v>
      </c>
      <c r="B71" s="18" t="s">
        <v>72</v>
      </c>
      <c r="C71" s="19">
        <v>29665.07</v>
      </c>
    </row>
    <row r="72" s="1" customFormat="true" ht="95" customHeight="true" spans="1:3">
      <c r="A72" s="24">
        <v>61</v>
      </c>
      <c r="B72" s="18" t="s">
        <v>73</v>
      </c>
      <c r="C72" s="19">
        <v>72000</v>
      </c>
    </row>
    <row r="73" s="1" customFormat="true" ht="89" customHeight="true" spans="1:3">
      <c r="A73" s="24">
        <v>62</v>
      </c>
      <c r="B73" s="18" t="s">
        <v>74</v>
      </c>
      <c r="C73" s="19">
        <v>10214</v>
      </c>
    </row>
    <row r="74" s="1" customFormat="true" ht="147" customHeight="true" spans="1:3">
      <c r="A74" s="24">
        <v>63</v>
      </c>
      <c r="B74" s="18" t="s">
        <v>75</v>
      </c>
      <c r="C74" s="19">
        <v>2000000</v>
      </c>
    </row>
    <row r="75" s="4" customFormat="true" ht="108" customHeight="true" spans="1:3">
      <c r="A75" s="24">
        <v>64</v>
      </c>
      <c r="B75" s="18" t="s">
        <v>76</v>
      </c>
      <c r="C75" s="19">
        <v>77378</v>
      </c>
    </row>
    <row r="76" s="4" customFormat="true" ht="103" customHeight="true" spans="1:3">
      <c r="A76" s="24">
        <v>65</v>
      </c>
      <c r="B76" s="18" t="s">
        <v>77</v>
      </c>
      <c r="C76" s="19">
        <v>68045</v>
      </c>
    </row>
    <row r="77" s="4" customFormat="true" ht="103" customHeight="true" spans="1:3">
      <c r="A77" s="24">
        <v>66</v>
      </c>
      <c r="B77" s="18" t="s">
        <v>78</v>
      </c>
      <c r="C77" s="19">
        <v>57100</v>
      </c>
    </row>
    <row r="78" s="4" customFormat="true" ht="103" customHeight="true" spans="1:3">
      <c r="A78" s="24">
        <v>67</v>
      </c>
      <c r="B78" s="18" t="s">
        <v>79</v>
      </c>
      <c r="C78" s="19">
        <v>54843</v>
      </c>
    </row>
    <row r="79" s="4" customFormat="true" ht="97" customHeight="true" spans="1:3">
      <c r="A79" s="24">
        <v>68</v>
      </c>
      <c r="B79" s="18" t="s">
        <v>80</v>
      </c>
      <c r="C79" s="19">
        <v>54000</v>
      </c>
    </row>
    <row r="80" s="4" customFormat="true" ht="133" customHeight="true" spans="1:3">
      <c r="A80" s="24">
        <v>69</v>
      </c>
      <c r="B80" s="18" t="s">
        <v>81</v>
      </c>
      <c r="C80" s="19">
        <v>40515</v>
      </c>
    </row>
    <row r="81" s="4" customFormat="true" ht="105" customHeight="true" spans="1:3">
      <c r="A81" s="24">
        <v>70</v>
      </c>
      <c r="B81" s="18" t="s">
        <v>82</v>
      </c>
      <c r="C81" s="19">
        <v>37807</v>
      </c>
    </row>
    <row r="82" s="1" customFormat="true" ht="140" customHeight="true" spans="1:3">
      <c r="A82" s="24">
        <v>71</v>
      </c>
      <c r="B82" s="18" t="s">
        <v>83</v>
      </c>
      <c r="C82" s="19">
        <v>25097</v>
      </c>
    </row>
    <row r="83" s="4" customFormat="true" ht="77" customHeight="true" spans="1:3">
      <c r="A83" s="24">
        <v>72</v>
      </c>
      <c r="B83" s="18" t="s">
        <v>84</v>
      </c>
      <c r="C83" s="19">
        <v>17000</v>
      </c>
    </row>
    <row r="84" s="4" customFormat="true" ht="123" customHeight="true" spans="1:3">
      <c r="A84" s="24">
        <v>73</v>
      </c>
      <c r="B84" s="18" t="s">
        <v>85</v>
      </c>
      <c r="C84" s="19">
        <v>15000</v>
      </c>
    </row>
    <row r="85" s="4" customFormat="true" ht="123" customHeight="true" spans="1:3">
      <c r="A85" s="24">
        <v>74</v>
      </c>
      <c r="B85" s="18" t="s">
        <v>86</v>
      </c>
      <c r="C85" s="19">
        <v>10000</v>
      </c>
    </row>
    <row r="86" s="1" customFormat="true" ht="144" customHeight="true" spans="1:3">
      <c r="A86" s="24">
        <v>75</v>
      </c>
      <c r="B86" s="18" t="s">
        <v>87</v>
      </c>
      <c r="C86" s="19">
        <v>79277.42</v>
      </c>
    </row>
    <row r="87" s="1" customFormat="true" ht="93" customHeight="true" spans="1:3">
      <c r="A87" s="24">
        <v>76</v>
      </c>
      <c r="B87" s="18" t="s">
        <v>88</v>
      </c>
      <c r="C87" s="19">
        <v>72243.62</v>
      </c>
    </row>
    <row r="88" s="1" customFormat="true" ht="136" customHeight="true" spans="1:3">
      <c r="A88" s="24">
        <v>77</v>
      </c>
      <c r="B88" s="18" t="s">
        <v>89</v>
      </c>
      <c r="C88" s="19">
        <v>47564.45</v>
      </c>
    </row>
    <row r="89" s="1" customFormat="true" ht="104" customHeight="true" spans="1:3">
      <c r="A89" s="24">
        <v>78</v>
      </c>
      <c r="B89" s="18" t="s">
        <v>90</v>
      </c>
      <c r="C89" s="19">
        <v>128259.85</v>
      </c>
    </row>
    <row r="90" s="3" customFormat="true" ht="155" customHeight="true" spans="1:3">
      <c r="A90" s="24">
        <v>79</v>
      </c>
      <c r="B90" s="18" t="s">
        <v>91</v>
      </c>
      <c r="C90" s="19">
        <v>45858</v>
      </c>
    </row>
    <row r="91" ht="59" customHeight="true" spans="1:3">
      <c r="A91" s="24">
        <v>80</v>
      </c>
      <c r="B91" s="18" t="s">
        <v>92</v>
      </c>
      <c r="C91" s="19">
        <v>36000</v>
      </c>
    </row>
    <row r="92" ht="134" customHeight="true" spans="1:3">
      <c r="A92" s="24">
        <v>81</v>
      </c>
      <c r="B92" s="18" t="s">
        <v>93</v>
      </c>
      <c r="C92" s="19">
        <v>11672</v>
      </c>
    </row>
    <row r="93" ht="134" customHeight="true" spans="1:3">
      <c r="A93" s="24">
        <v>82</v>
      </c>
      <c r="B93" s="18" t="s">
        <v>94</v>
      </c>
      <c r="C93" s="19">
        <v>105613</v>
      </c>
    </row>
    <row r="94" ht="37" customHeight="true" spans="1:3">
      <c r="A94" s="24"/>
      <c r="B94" s="14" t="s">
        <v>95</v>
      </c>
      <c r="C94" s="15">
        <f>SUM(C95:C105)</f>
        <v>424256.07</v>
      </c>
    </row>
    <row r="95" s="1" customFormat="true" ht="106" customHeight="true" spans="1:3">
      <c r="A95" s="24">
        <v>83</v>
      </c>
      <c r="B95" s="18" t="s">
        <v>96</v>
      </c>
      <c r="C95" s="19">
        <v>40064</v>
      </c>
    </row>
    <row r="96" s="1" customFormat="true" ht="106" customHeight="true" spans="1:3">
      <c r="A96" s="24">
        <v>84</v>
      </c>
      <c r="B96" s="18" t="s">
        <v>97</v>
      </c>
      <c r="C96" s="19">
        <v>33000</v>
      </c>
    </row>
    <row r="97" s="1" customFormat="true" ht="188" customHeight="true" spans="1:3">
      <c r="A97" s="24">
        <v>85</v>
      </c>
      <c r="B97" s="18" t="s">
        <v>98</v>
      </c>
      <c r="C97" s="19">
        <v>15996</v>
      </c>
    </row>
    <row r="98" s="1" customFormat="true" ht="121" customHeight="true" spans="1:3">
      <c r="A98" s="24">
        <v>86</v>
      </c>
      <c r="B98" s="18" t="s">
        <v>99</v>
      </c>
      <c r="C98" s="19">
        <v>39000</v>
      </c>
    </row>
    <row r="99" s="1" customFormat="true" ht="83" customHeight="true" spans="1:3">
      <c r="A99" s="24">
        <v>87</v>
      </c>
      <c r="B99" s="18" t="s">
        <v>100</v>
      </c>
      <c r="C99" s="19">
        <v>20000</v>
      </c>
    </row>
    <row r="100" s="1" customFormat="true" ht="67" customHeight="true" spans="1:3">
      <c r="A100" s="24">
        <v>88</v>
      </c>
      <c r="B100" s="18" t="s">
        <v>101</v>
      </c>
      <c r="C100" s="19">
        <v>19773</v>
      </c>
    </row>
    <row r="101" s="1" customFormat="true" ht="169" customHeight="true" spans="1:3">
      <c r="A101" s="24">
        <v>89</v>
      </c>
      <c r="B101" s="18" t="s">
        <v>102</v>
      </c>
      <c r="C101" s="19">
        <v>33218</v>
      </c>
    </row>
    <row r="102" s="1" customFormat="true" ht="126" customHeight="true" spans="1:3">
      <c r="A102" s="24">
        <v>90</v>
      </c>
      <c r="B102" s="18" t="s">
        <v>103</v>
      </c>
      <c r="C102" s="19">
        <v>70000</v>
      </c>
    </row>
    <row r="103" s="4" customFormat="true" ht="140" customHeight="true" spans="1:3">
      <c r="A103" s="24">
        <v>91</v>
      </c>
      <c r="B103" s="18" t="s">
        <v>104</v>
      </c>
      <c r="C103" s="19">
        <v>85371.07</v>
      </c>
    </row>
    <row r="104" ht="147" customHeight="true" spans="1:3">
      <c r="A104" s="24">
        <v>92</v>
      </c>
      <c r="B104" s="18" t="s">
        <v>105</v>
      </c>
      <c r="C104" s="19">
        <v>54973</v>
      </c>
    </row>
    <row r="105" ht="183" customHeight="true" spans="1:3">
      <c r="A105" s="24">
        <v>93</v>
      </c>
      <c r="B105" s="18" t="s">
        <v>106</v>
      </c>
      <c r="C105" s="19">
        <v>12861</v>
      </c>
    </row>
    <row r="106" ht="37" customHeight="true" spans="1:3">
      <c r="A106" s="17"/>
      <c r="B106" s="14" t="s">
        <v>107</v>
      </c>
      <c r="C106" s="15">
        <f>SUM(C107:C158)</f>
        <v>11842751.1807</v>
      </c>
    </row>
    <row r="107" ht="95" customHeight="true" spans="1:3">
      <c r="A107" s="17">
        <v>94</v>
      </c>
      <c r="B107" s="18" t="s">
        <v>108</v>
      </c>
      <c r="C107" s="19">
        <v>162000</v>
      </c>
    </row>
    <row r="108" s="1" customFormat="true" ht="171" customHeight="true" spans="1:3">
      <c r="A108" s="17">
        <v>95</v>
      </c>
      <c r="B108" s="18" t="s">
        <v>109</v>
      </c>
      <c r="C108" s="19">
        <v>132879.75</v>
      </c>
    </row>
    <row r="109" s="3" customFormat="true" ht="112" customHeight="true" spans="1:3">
      <c r="A109" s="17">
        <v>96</v>
      </c>
      <c r="B109" s="20" t="s">
        <v>110</v>
      </c>
      <c r="C109" s="22">
        <v>84164</v>
      </c>
    </row>
    <row r="110" s="1" customFormat="true" ht="135.65" customHeight="true" spans="1:3">
      <c r="A110" s="17">
        <v>97</v>
      </c>
      <c r="B110" s="18" t="s">
        <v>111</v>
      </c>
      <c r="C110" s="19">
        <v>27041.68</v>
      </c>
    </row>
    <row r="111" ht="60" customHeight="true" spans="1:3">
      <c r="A111" s="17">
        <v>98</v>
      </c>
      <c r="B111" s="26" t="s">
        <v>112</v>
      </c>
      <c r="C111" s="27">
        <v>25000</v>
      </c>
    </row>
    <row r="112" ht="105" customHeight="true" spans="1:3">
      <c r="A112" s="17">
        <v>99</v>
      </c>
      <c r="B112" s="18" t="s">
        <v>113</v>
      </c>
      <c r="C112" s="19">
        <v>21808.99</v>
      </c>
    </row>
    <row r="113" s="1" customFormat="true" ht="93" customHeight="true" spans="1:3">
      <c r="A113" s="17">
        <v>100</v>
      </c>
      <c r="B113" s="18" t="s">
        <v>114</v>
      </c>
      <c r="C113" s="19">
        <v>11195.42</v>
      </c>
    </row>
    <row r="114" ht="75" customHeight="true" spans="1:3">
      <c r="A114" s="17">
        <v>101</v>
      </c>
      <c r="B114" s="28" t="s">
        <v>115</v>
      </c>
      <c r="C114" s="27">
        <v>20000</v>
      </c>
    </row>
    <row r="115" s="1" customFormat="true" ht="93" customHeight="true" spans="1:3">
      <c r="A115" s="17">
        <v>102</v>
      </c>
      <c r="B115" s="18" t="s">
        <v>116</v>
      </c>
      <c r="C115" s="19">
        <v>1165704</v>
      </c>
    </row>
    <row r="116" s="1" customFormat="true" ht="105" customHeight="true" spans="1:3">
      <c r="A116" s="17">
        <v>103</v>
      </c>
      <c r="B116" s="18" t="s">
        <v>117</v>
      </c>
      <c r="C116" s="19">
        <v>282701</v>
      </c>
    </row>
    <row r="117" ht="96" customHeight="true" spans="1:3">
      <c r="A117" s="17">
        <v>104</v>
      </c>
      <c r="B117" s="18" t="s">
        <v>118</v>
      </c>
      <c r="C117" s="19">
        <v>250358.89</v>
      </c>
    </row>
    <row r="118" s="1" customFormat="true" ht="138" customHeight="true" spans="1:3">
      <c r="A118" s="17">
        <v>105</v>
      </c>
      <c r="B118" s="18" t="s">
        <v>119</v>
      </c>
      <c r="C118" s="19">
        <v>125865</v>
      </c>
    </row>
    <row r="119" ht="53" customHeight="true" spans="1:3">
      <c r="A119" s="17">
        <v>106</v>
      </c>
      <c r="B119" s="18" t="s">
        <v>120</v>
      </c>
      <c r="C119" s="19">
        <v>57054</v>
      </c>
    </row>
    <row r="120" s="1" customFormat="true" ht="112" customHeight="true" spans="1:3">
      <c r="A120" s="17">
        <v>107</v>
      </c>
      <c r="B120" s="18" t="s">
        <v>121</v>
      </c>
      <c r="C120" s="19">
        <v>49991</v>
      </c>
    </row>
    <row r="121" s="4" customFormat="true" ht="205" customHeight="true" spans="1:3">
      <c r="A121" s="17">
        <v>108</v>
      </c>
      <c r="B121" s="18" t="s">
        <v>122</v>
      </c>
      <c r="C121" s="19">
        <v>47695</v>
      </c>
    </row>
    <row r="122" s="4" customFormat="true" ht="118" customHeight="true" spans="1:3">
      <c r="A122" s="17">
        <v>109</v>
      </c>
      <c r="B122" s="18" t="s">
        <v>123</v>
      </c>
      <c r="C122" s="19">
        <v>39000</v>
      </c>
    </row>
    <row r="123" s="1" customFormat="true" ht="165" customHeight="true" spans="1:3">
      <c r="A123" s="17">
        <v>110</v>
      </c>
      <c r="B123" s="18" t="s">
        <v>124</v>
      </c>
      <c r="C123" s="19">
        <v>33530</v>
      </c>
    </row>
    <row r="124" s="1" customFormat="true" ht="136" customHeight="true" spans="1:3">
      <c r="A124" s="17">
        <v>111</v>
      </c>
      <c r="B124" s="18" t="s">
        <v>125</v>
      </c>
      <c r="C124" s="19">
        <v>31598</v>
      </c>
    </row>
    <row r="125" s="4" customFormat="true" ht="119" customHeight="true" spans="1:3">
      <c r="A125" s="17">
        <v>112</v>
      </c>
      <c r="B125" s="18" t="s">
        <v>126</v>
      </c>
      <c r="C125" s="19">
        <v>144082.43</v>
      </c>
    </row>
    <row r="126" s="4" customFormat="true" ht="88" customHeight="true" spans="1:3">
      <c r="A126" s="17">
        <v>113</v>
      </c>
      <c r="B126" s="18" t="s">
        <v>127</v>
      </c>
      <c r="C126" s="19">
        <v>88987.09</v>
      </c>
    </row>
    <row r="127" s="4" customFormat="true" ht="84" customHeight="true" spans="1:3">
      <c r="A127" s="17">
        <v>114</v>
      </c>
      <c r="B127" s="18" t="s">
        <v>128</v>
      </c>
      <c r="C127" s="19">
        <v>35182.22</v>
      </c>
    </row>
    <row r="128" s="1" customFormat="true" ht="160" customHeight="true" spans="1:3">
      <c r="A128" s="17">
        <v>115</v>
      </c>
      <c r="B128" s="17" t="s">
        <v>129</v>
      </c>
      <c r="C128" s="19">
        <v>163610</v>
      </c>
    </row>
    <row r="129" s="1" customFormat="true" ht="160" customHeight="true" spans="1:3">
      <c r="A129" s="17">
        <v>116</v>
      </c>
      <c r="B129" s="18" t="s">
        <v>130</v>
      </c>
      <c r="C129" s="19">
        <v>81742</v>
      </c>
    </row>
    <row r="130" s="1" customFormat="true" ht="100" customHeight="true" spans="1:3">
      <c r="A130" s="17">
        <v>117</v>
      </c>
      <c r="B130" s="18" t="s">
        <v>131</v>
      </c>
      <c r="C130" s="19">
        <v>273510</v>
      </c>
    </row>
    <row r="131" s="1" customFormat="true" ht="128" customHeight="true" spans="1:3">
      <c r="A131" s="17">
        <v>118</v>
      </c>
      <c r="B131" s="18" t="s">
        <v>132</v>
      </c>
      <c r="C131" s="19">
        <v>43650</v>
      </c>
    </row>
    <row r="132" ht="86" customHeight="true" spans="1:3">
      <c r="A132" s="17">
        <v>119</v>
      </c>
      <c r="B132" s="18" t="s">
        <v>133</v>
      </c>
      <c r="C132" s="19">
        <v>127705</v>
      </c>
    </row>
    <row r="133" s="1" customFormat="true" ht="121" customHeight="true" spans="1:3">
      <c r="A133" s="17">
        <v>120</v>
      </c>
      <c r="B133" s="18" t="s">
        <v>134</v>
      </c>
      <c r="C133" s="19">
        <v>50000</v>
      </c>
    </row>
    <row r="134" s="1" customFormat="true" ht="60" customHeight="true" spans="1:3">
      <c r="A134" s="17">
        <v>121</v>
      </c>
      <c r="B134" s="18" t="s">
        <v>135</v>
      </c>
      <c r="C134" s="19">
        <v>30264</v>
      </c>
    </row>
    <row r="135" ht="87" customHeight="true" spans="1:3">
      <c r="A135" s="17">
        <v>122</v>
      </c>
      <c r="B135" s="18" t="s">
        <v>136</v>
      </c>
      <c r="C135" s="19">
        <v>235032.82</v>
      </c>
    </row>
    <row r="136" s="1" customFormat="true" ht="87" customHeight="true" spans="1:3">
      <c r="A136" s="17">
        <v>123</v>
      </c>
      <c r="B136" s="18" t="s">
        <v>137</v>
      </c>
      <c r="C136" s="19">
        <v>77005</v>
      </c>
    </row>
    <row r="137" s="1" customFormat="true" ht="150" customHeight="true" spans="1:3">
      <c r="A137" s="17">
        <v>124</v>
      </c>
      <c r="B137" s="18" t="s">
        <v>138</v>
      </c>
      <c r="C137" s="19">
        <v>31285</v>
      </c>
    </row>
    <row r="138" s="1" customFormat="true" ht="118" customHeight="true" spans="1:3">
      <c r="A138" s="17">
        <v>125</v>
      </c>
      <c r="B138" s="18" t="s">
        <v>139</v>
      </c>
      <c r="C138" s="19">
        <v>25506.98</v>
      </c>
    </row>
    <row r="139" s="4" customFormat="true" ht="134" customHeight="true" spans="1:3">
      <c r="A139" s="17">
        <v>126</v>
      </c>
      <c r="B139" s="18" t="s">
        <v>140</v>
      </c>
      <c r="C139" s="19">
        <v>193809</v>
      </c>
    </row>
    <row r="140" s="1" customFormat="true" ht="162" customHeight="true" spans="1:3">
      <c r="A140" s="17">
        <v>127</v>
      </c>
      <c r="B140" s="18" t="s">
        <v>141</v>
      </c>
      <c r="C140" s="19">
        <v>32036</v>
      </c>
    </row>
    <row r="141" s="1" customFormat="true" ht="92" customHeight="true" spans="1:3">
      <c r="A141" s="17">
        <v>128</v>
      </c>
      <c r="B141" s="18" t="s">
        <v>142</v>
      </c>
      <c r="C141" s="19">
        <v>100000</v>
      </c>
    </row>
    <row r="142" s="1" customFormat="true" ht="113" customHeight="true" spans="1:4">
      <c r="A142" s="17">
        <v>129</v>
      </c>
      <c r="B142" s="18" t="s">
        <v>143</v>
      </c>
      <c r="C142" s="19">
        <v>21693</v>
      </c>
      <c r="D142" s="29"/>
    </row>
    <row r="143" s="5" customFormat="true" ht="121" customHeight="true" spans="1:3">
      <c r="A143" s="17">
        <v>130</v>
      </c>
      <c r="B143" s="18" t="s">
        <v>144</v>
      </c>
      <c r="C143" s="19">
        <v>18377.38</v>
      </c>
    </row>
    <row r="144" s="5" customFormat="true" ht="121" customHeight="true" spans="1:3">
      <c r="A144" s="17">
        <v>131</v>
      </c>
      <c r="B144" s="18" t="s">
        <v>145</v>
      </c>
      <c r="C144" s="19">
        <v>166000</v>
      </c>
    </row>
    <row r="145" s="1" customFormat="true" ht="113" customHeight="true" spans="1:3">
      <c r="A145" s="17">
        <v>132</v>
      </c>
      <c r="B145" s="18" t="s">
        <v>146</v>
      </c>
      <c r="C145" s="19">
        <v>1578000</v>
      </c>
    </row>
    <row r="146" s="1" customFormat="true" ht="81" customHeight="true" spans="1:3">
      <c r="A146" s="17">
        <v>133</v>
      </c>
      <c r="B146" s="18" t="s">
        <v>147</v>
      </c>
      <c r="C146" s="19">
        <v>1557500</v>
      </c>
    </row>
    <row r="147" s="1" customFormat="true" ht="80" customHeight="true" spans="1:3">
      <c r="A147" s="17">
        <v>134</v>
      </c>
      <c r="B147" s="18" t="s">
        <v>148</v>
      </c>
      <c r="C147" s="19">
        <v>1452970</v>
      </c>
    </row>
    <row r="148" s="3" customFormat="true" ht="100" customHeight="true" spans="1:3">
      <c r="A148" s="17">
        <v>135</v>
      </c>
      <c r="B148" s="18" t="s">
        <v>149</v>
      </c>
      <c r="C148" s="19">
        <v>129473.5307</v>
      </c>
    </row>
    <row r="149" s="1" customFormat="true" ht="160" customHeight="true" spans="1:3">
      <c r="A149" s="17">
        <v>136</v>
      </c>
      <c r="B149" s="18" t="s">
        <v>150</v>
      </c>
      <c r="C149" s="19">
        <v>78000</v>
      </c>
    </row>
    <row r="150" s="1" customFormat="true" ht="166" customHeight="true" spans="1:3">
      <c r="A150" s="17">
        <v>137</v>
      </c>
      <c r="B150" s="18" t="s">
        <v>151</v>
      </c>
      <c r="C150" s="19">
        <v>358200</v>
      </c>
    </row>
    <row r="151" s="1" customFormat="true" ht="117" customHeight="true" spans="1:3">
      <c r="A151" s="17">
        <v>138</v>
      </c>
      <c r="B151" s="30" t="s">
        <v>152</v>
      </c>
      <c r="C151" s="19">
        <v>344339</v>
      </c>
    </row>
    <row r="152" s="4" customFormat="true" ht="72" customHeight="true" spans="1:3">
      <c r="A152" s="17">
        <v>139</v>
      </c>
      <c r="B152" s="18" t="s">
        <v>153</v>
      </c>
      <c r="C152" s="19">
        <v>845335</v>
      </c>
    </row>
    <row r="153" s="6" customFormat="true" ht="75" customHeight="true" spans="1:3">
      <c r="A153" s="17">
        <v>140</v>
      </c>
      <c r="B153" s="30" t="s">
        <v>154</v>
      </c>
      <c r="C153" s="31">
        <v>21500</v>
      </c>
    </row>
    <row r="154" s="6" customFormat="true" ht="64" customHeight="true" spans="1:3">
      <c r="A154" s="17">
        <v>141</v>
      </c>
      <c r="B154" s="30" t="s">
        <v>155</v>
      </c>
      <c r="C154" s="31">
        <v>20012</v>
      </c>
    </row>
    <row r="155" s="3" customFormat="true" ht="136" customHeight="true" spans="1:3">
      <c r="A155" s="17">
        <v>142</v>
      </c>
      <c r="B155" s="18" t="s">
        <v>156</v>
      </c>
      <c r="C155" s="19">
        <v>409300</v>
      </c>
    </row>
    <row r="156" s="3" customFormat="true" ht="110" customHeight="true" spans="1:3">
      <c r="A156" s="17">
        <v>143</v>
      </c>
      <c r="B156" s="18" t="s">
        <v>157</v>
      </c>
      <c r="C156" s="19">
        <v>311057</v>
      </c>
    </row>
    <row r="157" s="7" customFormat="true" ht="128" customHeight="true" spans="1:3">
      <c r="A157" s="17">
        <v>144</v>
      </c>
      <c r="B157" s="32" t="s">
        <v>158</v>
      </c>
      <c r="C157" s="27">
        <v>200000</v>
      </c>
    </row>
    <row r="158" ht="54" customHeight="true" spans="1:3">
      <c r="A158" s="17">
        <v>145</v>
      </c>
      <c r="B158" s="26" t="s">
        <v>159</v>
      </c>
      <c r="C158" s="27">
        <v>30000</v>
      </c>
    </row>
  </sheetData>
  <sheetProtection formatCells="0" insertHyperlinks="0" autoFilter="0"/>
  <autoFilter ref="A4:HZ158">
    <extLst/>
  </autoFilter>
  <mergeCells count="2">
    <mergeCell ref="A2:C2"/>
    <mergeCell ref="A3:C3"/>
  </mergeCells>
  <conditionalFormatting sqref="B17">
    <cfRule type="duplicateValues" dxfId="0" priority="7"/>
  </conditionalFormatting>
  <conditionalFormatting sqref="B19">
    <cfRule type="duplicateValues" dxfId="0" priority="8"/>
  </conditionalFormatting>
  <conditionalFormatting sqref="B21">
    <cfRule type="duplicateValues" dxfId="0" priority="12"/>
  </conditionalFormatting>
  <conditionalFormatting sqref="B27">
    <cfRule type="duplicateValues" dxfId="0" priority="9"/>
  </conditionalFormatting>
  <conditionalFormatting sqref="B31">
    <cfRule type="duplicateValues" dxfId="0" priority="6"/>
  </conditionalFormatting>
  <conditionalFormatting sqref="B32">
    <cfRule type="duplicateValues" dxfId="0" priority="4"/>
  </conditionalFormatting>
  <conditionalFormatting sqref="B50">
    <cfRule type="duplicateValues" dxfId="0" priority="10"/>
  </conditionalFormatting>
  <conditionalFormatting sqref="B109">
    <cfRule type="duplicateValues" dxfId="0" priority="11"/>
  </conditionalFormatting>
  <conditionalFormatting sqref="B158">
    <cfRule type="duplicateValues" dxfId="0" priority="1"/>
  </conditionalFormatting>
  <conditionalFormatting sqref="B153:B154">
    <cfRule type="duplicateValues" dxfId="0" priority="3"/>
  </conditionalFormatting>
  <conditionalFormatting sqref="B1:B16 B18 B20 B155:B157 B28:B30 B22:B26 B139:B150 B33:B49 B112:B113 B159:B65524 B152 B137 B115:B135 B94:B108 B51:B88 B110 B90:B92">
    <cfRule type="duplicateValues" dxfId="0" priority="13"/>
  </conditionalFormatting>
  <conditionalFormatting sqref="B114 B111">
    <cfRule type="duplicateValues" dxfId="0" priority="2"/>
  </conditionalFormatting>
  <printOptions horizontalCentered="true"/>
  <pageMargins left="0.393055555555556" right="0.393055555555556" top="0.393055555555556" bottom="0.393055555555556" header="0" footer="0"/>
  <pageSetup paperSize="8" scale="7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预备项目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2024-12-31T01:52:00Z</dcterms:created>
  <dcterms:modified xsi:type="dcterms:W3CDTF">2025-01-27T09:14:20Z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3AD1FFEA0751F1BC6D8B5B67782F9109</vt:lpwstr>
  </property>
  <property fmtid="{D5CDD505-2E9C-101B-9397-08002B2CF9AE}" pid="3" name="KSOProductBuildVer">
    <vt:lpwstr>2052-11.8.2.10125</vt:lpwstr>
  </property>
</Properties>
</file>